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CDSERVER\Public\E-Filing System - Policy\Out of Reach\2015 Out of Reach\"/>
    </mc:Choice>
  </mc:AlternateContent>
  <bookViews>
    <workbookView xWindow="0" yWindow="0" windowWidth="11490" windowHeight="4650"/>
  </bookViews>
  <sheets>
    <sheet name="high to low 2014" sheetId="1" r:id="rId1"/>
    <sheet name="alpha" sheetId="2" r:id="rId2"/>
    <sheet name="least affordable states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C15" i="1" l="1"/>
  <c r="E15" i="1" l="1"/>
  <c r="F15" i="1"/>
  <c r="E21" i="1"/>
  <c r="F21" i="1"/>
  <c r="E12" i="1"/>
  <c r="F12" i="1"/>
  <c r="E22" i="1"/>
  <c r="F22" i="1"/>
  <c r="E23" i="1"/>
  <c r="F23" i="1"/>
  <c r="E27" i="1"/>
  <c r="F27" i="1"/>
  <c r="E28" i="1"/>
  <c r="F28" i="1"/>
  <c r="E16" i="1"/>
  <c r="F16" i="1"/>
  <c r="E24" i="1"/>
  <c r="F24" i="1"/>
  <c r="E14" i="1"/>
  <c r="F14" i="1"/>
  <c r="E7" i="1"/>
  <c r="F7" i="1"/>
  <c r="E17" i="1"/>
  <c r="F17" i="1"/>
  <c r="E8" i="1"/>
  <c r="F8" i="1"/>
  <c r="E10" i="1"/>
  <c r="F10" i="1"/>
  <c r="E18" i="1"/>
  <c r="F18" i="1"/>
  <c r="E11" i="1"/>
  <c r="F11" i="1"/>
  <c r="E13" i="1"/>
  <c r="F13" i="1"/>
  <c r="E25" i="1"/>
  <c r="F25" i="1"/>
  <c r="E9" i="1"/>
  <c r="F9" i="1"/>
  <c r="E19" i="1"/>
  <c r="F19" i="1"/>
  <c r="E20" i="1"/>
  <c r="F20" i="1"/>
  <c r="E26" i="1"/>
  <c r="F26" i="1"/>
  <c r="C21" i="1"/>
  <c r="C12" i="1"/>
  <c r="C22" i="1"/>
  <c r="C23" i="1"/>
  <c r="C27" i="1"/>
  <c r="C28" i="1"/>
  <c r="C16" i="1"/>
  <c r="C24" i="1"/>
  <c r="C14" i="1"/>
  <c r="C7" i="1"/>
  <c r="C17" i="1"/>
  <c r="C8" i="1"/>
  <c r="C10" i="1"/>
  <c r="C18" i="1"/>
  <c r="C11" i="1"/>
  <c r="C13" i="1"/>
  <c r="C25" i="1"/>
  <c r="C9" i="1"/>
  <c r="C19" i="1"/>
  <c r="C20" i="1"/>
  <c r="C26" i="1"/>
  <c r="B22" i="1"/>
  <c r="B23" i="1"/>
  <c r="B27" i="1"/>
  <c r="B28" i="1"/>
  <c r="B16" i="1"/>
  <c r="B24" i="1"/>
  <c r="B14" i="1"/>
  <c r="B7" i="1"/>
  <c r="B17" i="1"/>
  <c r="B8" i="1"/>
  <c r="B10" i="1"/>
  <c r="B18" i="1"/>
  <c r="B11" i="1"/>
  <c r="B13" i="1"/>
  <c r="B25" i="1"/>
  <c r="B9" i="1"/>
  <c r="B19" i="1"/>
  <c r="B20" i="1"/>
  <c r="B26" i="1"/>
  <c r="B21" i="1"/>
  <c r="B12" i="1"/>
  <c r="B15" i="1"/>
</calcChain>
</file>

<file path=xl/sharedStrings.xml><?xml version="1.0" encoding="utf-8"?>
<sst xmlns="http://schemas.openxmlformats.org/spreadsheetml/2006/main" count="86" uniqueCount="52">
  <si>
    <t>Location</t>
  </si>
  <si>
    <t>2-bedroom, fair market rent (FMR)</t>
  </si>
  <si>
    <t>Annual income needed to afford 2-bedroom at FMR</t>
  </si>
  <si>
    <t>Number of households that are Renter*</t>
  </si>
  <si>
    <t>Percentage of total households that are renters*</t>
  </si>
  <si>
    <t>Bergen County</t>
  </si>
  <si>
    <t>Passaic County</t>
  </si>
  <si>
    <t>Hunterdon County</t>
  </si>
  <si>
    <t>Middlesex County</t>
  </si>
  <si>
    <t>Somerset County</t>
  </si>
  <si>
    <t>Monmouth County</t>
  </si>
  <si>
    <t>Ocean County</t>
  </si>
  <si>
    <t>Statewide</t>
  </si>
  <si>
    <t>Essex County</t>
  </si>
  <si>
    <t>Morris County</t>
  </si>
  <si>
    <t>Sussex County</t>
  </si>
  <si>
    <t>Union County</t>
  </si>
  <si>
    <t>Mercer County</t>
  </si>
  <si>
    <t>Hudson County</t>
  </si>
  <si>
    <t>Atlantic County</t>
  </si>
  <si>
    <t>Burlington County</t>
  </si>
  <si>
    <t>Camden County</t>
  </si>
  <si>
    <t>Gloucester County</t>
  </si>
  <si>
    <t>Salem County</t>
  </si>
  <si>
    <t>Warren County</t>
  </si>
  <si>
    <t>Cumberland County</t>
  </si>
  <si>
    <t>Cape May County</t>
  </si>
  <si>
    <t>Rank</t>
  </si>
  <si>
    <t>State</t>
  </si>
  <si>
    <t>Housing Wage for 2-Bedroom at Fair Market Rent</t>
  </si>
  <si>
    <t>Hawaii</t>
  </si>
  <si>
    <t>District of Columbia</t>
  </si>
  <si>
    <t>California</t>
  </si>
  <si>
    <t>Maryland</t>
  </si>
  <si>
    <t>New Jersey</t>
  </si>
  <si>
    <t>New York</t>
  </si>
  <si>
    <t>Massachusetts</t>
  </si>
  <si>
    <t>The housing wage is the amount a full time (40 hours per week) worker must earn per hour in order to afford a two-bedroom unit at the area's fair market rent.</t>
  </si>
  <si>
    <t>Source: National Low Income Housing Coalition, Out of Reach</t>
  </si>
  <si>
    <t>www.nlihc.org</t>
  </si>
  <si>
    <t>Conneticut</t>
  </si>
  <si>
    <t xml:space="preserve">Alaska </t>
  </si>
  <si>
    <t xml:space="preserve">For more information, contact: </t>
  </si>
  <si>
    <t>Housing and Community Development Network of New Jersey</t>
  </si>
  <si>
    <t>(609) 393-3752</t>
  </si>
  <si>
    <t>609-393-3752 ext. 1600</t>
  </si>
  <si>
    <r>
      <t>For more information, contact:</t>
    </r>
    <r>
      <rPr>
        <sz val="11"/>
        <rFont val="Calibri"/>
        <family val="2"/>
      </rPr>
      <t xml:space="preserve"> </t>
    </r>
  </si>
  <si>
    <r>
      <t>Source:</t>
    </r>
    <r>
      <rPr>
        <sz val="11"/>
        <color theme="1"/>
        <rFont val="Calibri"/>
        <family val="2"/>
        <scheme val="minor"/>
      </rPr>
      <t xml:space="preserve"> National Low Income Housing Coalition </t>
    </r>
    <r>
      <rPr>
        <i/>
        <sz val="11"/>
        <color theme="1"/>
        <rFont val="Calibri"/>
        <family val="2"/>
        <scheme val="minor"/>
      </rPr>
      <t>Out of Reach 2014</t>
    </r>
    <r>
      <rPr>
        <sz val="11"/>
        <color theme="1"/>
        <rFont val="Calibri"/>
        <family val="2"/>
        <scheme val="minor"/>
      </rPr>
      <t xml:space="preserve"> Analysis</t>
    </r>
  </si>
  <si>
    <t>New Jersey Out of Reach 2015</t>
  </si>
  <si>
    <t>Washington</t>
  </si>
  <si>
    <t>Least Affordable States 2015</t>
  </si>
  <si>
    <t>Full-Time jobs at min. wage needed to afford 2 bedroom 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</si>
</sst>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8"/>
      <name val="Palatino Linotype"/>
      <family val="1"/>
    </font>
    <font>
      <sz val="10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Calibri"/>
      <family val="2"/>
    </font>
    <font>
      <b/>
      <sz val="14"/>
      <name val="Palatino Linotype"/>
      <family val="1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165" fontId="2" fillId="2" borderId="1" xfId="0" applyNumberFormat="1" applyFont="1" applyFill="1" applyBorder="1" applyAlignment="1">
      <alignment horizontal="left" wrapText="1"/>
    </xf>
    <xf numFmtId="164" fontId="2" fillId="2" borderId="1" xfId="2" applyNumberFormat="1" applyFont="1" applyFill="1" applyBorder="1" applyAlignment="1">
      <alignment horizontal="left" wrapText="1"/>
    </xf>
    <xf numFmtId="3" fontId="2" fillId="2" borderId="1" xfId="1" applyNumberFormat="1" applyFont="1" applyFill="1" applyBorder="1" applyAlignment="1">
      <alignment horizontal="left" wrapText="1"/>
    </xf>
    <xf numFmtId="9" fontId="2" fillId="2" borderId="1" xfId="1" applyNumberFormat="1" applyFont="1" applyFill="1" applyBorder="1" applyAlignment="1">
      <alignment horizontal="left" wrapText="1"/>
    </xf>
    <xf numFmtId="164" fontId="0" fillId="0" borderId="1" xfId="0" applyNumberFormat="1" applyBorder="1"/>
    <xf numFmtId="9" fontId="0" fillId="0" borderId="1" xfId="0" applyNumberFormat="1" applyBorder="1"/>
    <xf numFmtId="3" fontId="0" fillId="0" borderId="1" xfId="0" applyNumberFormat="1" applyBorder="1"/>
    <xf numFmtId="0" fontId="0" fillId="3" borderId="0" xfId="0" applyFill="1"/>
    <xf numFmtId="0" fontId="0" fillId="0" borderId="1" xfId="0" applyBorder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0" fillId="0" borderId="0" xfId="0" applyFont="1"/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/>
    <xf numFmtId="0" fontId="0" fillId="0" borderId="1" xfId="0" applyFont="1" applyBorder="1"/>
    <xf numFmtId="0" fontId="12" fillId="0" borderId="0" xfId="0" applyFont="1" applyAlignment="1">
      <alignment horizontal="left"/>
    </xf>
    <xf numFmtId="0" fontId="1" fillId="0" borderId="0" xfId="0" applyFont="1"/>
    <xf numFmtId="0" fontId="5" fillId="0" borderId="2" xfId="0" applyFont="1" applyBorder="1" applyAlignment="1">
      <alignment horizontal="left"/>
    </xf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8" fontId="4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8" fontId="7" fillId="0" borderId="6" xfId="0" applyNumberFormat="1" applyFont="1" applyBorder="1" applyAlignment="1">
      <alignment horizontal="center"/>
    </xf>
    <xf numFmtId="0" fontId="7" fillId="0" borderId="0" xfId="0" applyFont="1"/>
    <xf numFmtId="0" fontId="4" fillId="0" borderId="7" xfId="0" applyFont="1" applyBorder="1" applyAlignment="1">
      <alignment horizontal="left"/>
    </xf>
    <xf numFmtId="0" fontId="4" fillId="0" borderId="8" xfId="0" applyFont="1" applyBorder="1"/>
    <xf numFmtId="8" fontId="4" fillId="0" borderId="9" xfId="0" applyNumberFormat="1" applyFont="1" applyBorder="1" applyAlignment="1">
      <alignment horizontal="center"/>
    </xf>
    <xf numFmtId="0" fontId="3" fillId="0" borderId="0" xfId="0" applyFont="1"/>
    <xf numFmtId="0" fontId="8" fillId="0" borderId="0" xfId="3" applyAlignment="1" applyProtection="1">
      <alignment horizontal="left"/>
    </xf>
    <xf numFmtId="164" fontId="0" fillId="0" borderId="1" xfId="0" applyNumberFormat="1" applyFill="1" applyBorder="1"/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0" fillId="4" borderId="0" xfId="0" applyFill="1"/>
    <xf numFmtId="0" fontId="0" fillId="5" borderId="1" xfId="0" applyFont="1" applyFill="1" applyBorder="1"/>
    <xf numFmtId="164" fontId="0" fillId="5" borderId="1" xfId="0" applyNumberFormat="1" applyFill="1" applyBorder="1"/>
    <xf numFmtId="9" fontId="0" fillId="5" borderId="1" xfId="0" applyNumberFormat="1" applyFill="1" applyBorder="1"/>
    <xf numFmtId="3" fontId="0" fillId="5" borderId="1" xfId="0" applyNumberFormat="1" applyFill="1" applyBorder="1"/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9" fontId="0" fillId="0" borderId="0" xfId="0" applyNumberFormat="1" applyFill="1"/>
    <xf numFmtId="9" fontId="0" fillId="0" borderId="1" xfId="0" applyNumberFormat="1" applyFill="1" applyBorder="1"/>
    <xf numFmtId="0" fontId="0" fillId="0" borderId="0" xfId="0" applyFill="1"/>
    <xf numFmtId="3" fontId="0" fillId="0" borderId="1" xfId="0" applyNumberFormat="1" applyFill="1" applyBorder="1"/>
    <xf numFmtId="166" fontId="11" fillId="0" borderId="1" xfId="0" applyNumberFormat="1" applyFont="1" applyFill="1" applyBorder="1"/>
    <xf numFmtId="166" fontId="11" fillId="5" borderId="1" xfId="0" applyNumberFormat="1" applyFont="1" applyFill="1" applyBorder="1"/>
    <xf numFmtId="0" fontId="0" fillId="5" borderId="0" xfId="0" applyFill="1"/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3" applyFont="1" applyAlignment="1" applyProtection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530225</xdr:colOff>
      <xdr:row>0</xdr:row>
      <xdr:rowOff>0</xdr:rowOff>
    </xdr:from>
    <xdr:to>
      <xdr:col>3</xdr:col>
      <xdr:colOff>520700</xdr:colOff>
      <xdr:row>4</xdr:row>
      <xdr:rowOff>152400</xdr:rowOff>
    </xdr:to>
    <xdr:pic>
      <xdr:nvPicPr>
        <xdr:cNvPr id="20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68650" y="0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0</xdr:rowOff>
    </xdr:from>
    <xdr:to>
      <xdr:col>3</xdr:col>
      <xdr:colOff>581025</xdr:colOff>
      <xdr:row>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28975" y="0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38100</xdr:rowOff>
    </xdr:from>
    <xdr:to>
      <xdr:col>2</xdr:col>
      <xdr:colOff>971656</xdr:colOff>
      <xdr:row>5</xdr:row>
      <xdr:rowOff>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50" y="38100"/>
          <a:ext cx="1219306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lih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I5" sqref="I5"/>
    </sheetView>
  </sheetViews>
  <sheetFormatPr defaultRowHeight="15" x14ac:dyDescent="0.25"/>
  <cols>
    <col min="1" max="1" width="22" style="17" customWidth="1"/>
    <col min="2" max="2" width="17.5703125" customWidth="1"/>
    <col min="3" max="3" width="18.42578125" customWidth="1"/>
    <col min="4" max="4" width="20" customWidth="1"/>
    <col min="5" max="5" width="19.7109375" customWidth="1"/>
    <col min="6" max="6" width="18" customWidth="1"/>
  </cols>
  <sheetData>
    <row r="1" spans="1:18" x14ac:dyDescent="0.25">
      <c r="B1" s="1"/>
      <c r="C1" s="1"/>
      <c r="D1" s="2"/>
      <c r="E1" s="3"/>
      <c r="F1" s="2"/>
    </row>
    <row r="2" spans="1:18" x14ac:dyDescent="0.25">
      <c r="B2" s="1"/>
      <c r="C2" s="1"/>
      <c r="D2" s="2"/>
      <c r="E2" s="3"/>
      <c r="F2" s="2"/>
    </row>
    <row r="3" spans="1:18" x14ac:dyDescent="0.25">
      <c r="B3" s="1"/>
      <c r="C3" s="1"/>
      <c r="D3" s="2"/>
      <c r="E3" s="3"/>
      <c r="F3" s="2"/>
    </row>
    <row r="4" spans="1:18" x14ac:dyDescent="0.25">
      <c r="B4" s="1"/>
      <c r="C4" s="1"/>
      <c r="D4" s="2"/>
      <c r="E4" s="3"/>
      <c r="F4" s="2"/>
    </row>
    <row r="5" spans="1:18" ht="25.5" x14ac:dyDescent="0.45">
      <c r="A5" s="59" t="s">
        <v>48</v>
      </c>
      <c r="B5" s="59"/>
      <c r="C5" s="59"/>
      <c r="D5" s="59"/>
      <c r="E5" s="59"/>
      <c r="F5" s="59"/>
    </row>
    <row r="6" spans="1:18" ht="39" x14ac:dyDescent="0.25">
      <c r="A6" s="18" t="s">
        <v>0</v>
      </c>
      <c r="B6" s="4" t="s">
        <v>1</v>
      </c>
      <c r="C6" s="5" t="s">
        <v>2</v>
      </c>
      <c r="D6" s="6" t="s">
        <v>51</v>
      </c>
      <c r="E6" s="6" t="s">
        <v>3</v>
      </c>
      <c r="F6" s="7" t="s">
        <v>4</v>
      </c>
    </row>
    <row r="7" spans="1:18" s="58" customFormat="1" x14ac:dyDescent="0.25">
      <c r="A7" s="20" t="s">
        <v>7</v>
      </c>
      <c r="B7" s="40">
        <f>alpha!B17</f>
        <v>1495</v>
      </c>
      <c r="C7" s="40">
        <f>alpha!C17</f>
        <v>59800</v>
      </c>
      <c r="D7" s="56">
        <v>3.4307875894988098</v>
      </c>
      <c r="E7" s="55">
        <f>alpha!E17</f>
        <v>7240</v>
      </c>
      <c r="F7" s="53">
        <f>alpha!F17</f>
        <v>0.15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x14ac:dyDescent="0.25">
      <c r="A8" s="20" t="s">
        <v>8</v>
      </c>
      <c r="B8" s="40">
        <f>alpha!B19</f>
        <v>1495</v>
      </c>
      <c r="C8" s="40">
        <f>alpha!C19</f>
        <v>59800</v>
      </c>
      <c r="D8" s="56">
        <v>3.4307875894988098</v>
      </c>
      <c r="E8" s="55">
        <f>alpha!E19</f>
        <v>95109</v>
      </c>
      <c r="F8" s="53">
        <f>alpha!F19</f>
        <v>0.34</v>
      </c>
      <c r="G8" s="11"/>
      <c r="H8" s="11"/>
      <c r="I8" s="11"/>
      <c r="J8" s="11"/>
      <c r="K8" s="11"/>
    </row>
    <row r="9" spans="1:18" x14ac:dyDescent="0.25">
      <c r="A9" s="20" t="s">
        <v>9</v>
      </c>
      <c r="B9" s="40">
        <f>alpha!B25</f>
        <v>1495</v>
      </c>
      <c r="C9" s="40">
        <f>alpha!C25</f>
        <v>59800</v>
      </c>
      <c r="D9" s="56">
        <v>3.4307875894988098</v>
      </c>
      <c r="E9" s="55">
        <f>alpha!E25</f>
        <v>25468</v>
      </c>
      <c r="F9" s="53">
        <f>alpha!F25</f>
        <v>0.22</v>
      </c>
    </row>
    <row r="10" spans="1:18" x14ac:dyDescent="0.25">
      <c r="A10" s="20" t="s">
        <v>10</v>
      </c>
      <c r="B10" s="40">
        <f>alpha!B20</f>
        <v>1373</v>
      </c>
      <c r="C10" s="40">
        <f>alpha!C20</f>
        <v>54920</v>
      </c>
      <c r="D10" s="56">
        <v>3.1508169634661298</v>
      </c>
      <c r="E10" s="55">
        <f>alpha!E20</f>
        <v>57961</v>
      </c>
      <c r="F10" s="53">
        <f>alpha!F20</f>
        <v>0.25</v>
      </c>
    </row>
    <row r="11" spans="1:18" x14ac:dyDescent="0.25">
      <c r="A11" s="12" t="s">
        <v>11</v>
      </c>
      <c r="B11" s="40">
        <f>alpha!B22</f>
        <v>1373</v>
      </c>
      <c r="C11" s="40">
        <f>alpha!C22</f>
        <v>54920</v>
      </c>
      <c r="D11" s="56">
        <v>3.1508169634661298</v>
      </c>
      <c r="E11" s="55">
        <f>alpha!E22</f>
        <v>41475</v>
      </c>
      <c r="F11" s="53">
        <f>alpha!F22</f>
        <v>0.19</v>
      </c>
    </row>
    <row r="12" spans="1:18" x14ac:dyDescent="0.25">
      <c r="A12" s="19" t="s">
        <v>5</v>
      </c>
      <c r="B12" s="40">
        <f>alpha!B9</f>
        <v>1371</v>
      </c>
      <c r="C12" s="40">
        <f>alpha!C9</f>
        <v>54840</v>
      </c>
      <c r="D12" s="56">
        <v>3.1</v>
      </c>
      <c r="E12" s="55">
        <f>alpha!E9</f>
        <v>115404</v>
      </c>
      <c r="F12" s="53">
        <f>alpha!F9</f>
        <v>0.34</v>
      </c>
    </row>
    <row r="13" spans="1:18" x14ac:dyDescent="0.25">
      <c r="A13" s="19" t="s">
        <v>6</v>
      </c>
      <c r="B13" s="40">
        <f>alpha!B23</f>
        <v>1371</v>
      </c>
      <c r="C13" s="40">
        <f>alpha!C23</f>
        <v>54840</v>
      </c>
      <c r="D13" s="56">
        <v>3.1462272810721501</v>
      </c>
      <c r="E13" s="55">
        <f>alpha!E23</f>
        <v>74291</v>
      </c>
      <c r="F13" s="53">
        <f>alpha!F23</f>
        <v>0.46</v>
      </c>
    </row>
    <row r="14" spans="1:18" x14ac:dyDescent="0.25">
      <c r="A14" s="20" t="s">
        <v>18</v>
      </c>
      <c r="B14" s="40">
        <f>alpha!B16</f>
        <v>1315</v>
      </c>
      <c r="C14" s="40">
        <f>alpha!C16</f>
        <v>52600</v>
      </c>
      <c r="D14" s="56">
        <v>3.0177161740407601</v>
      </c>
      <c r="E14" s="55">
        <f>alpha!E16</f>
        <v>164341</v>
      </c>
      <c r="F14" s="53">
        <f>alpha!F16</f>
        <v>0.67</v>
      </c>
    </row>
    <row r="15" spans="1:18" x14ac:dyDescent="0.25">
      <c r="A15" s="44" t="s">
        <v>12</v>
      </c>
      <c r="B15" s="45">
        <f>alpha!B7</f>
        <v>1309</v>
      </c>
      <c r="C15" s="45">
        <f>alpha!C7</f>
        <v>52347</v>
      </c>
      <c r="D15" s="57">
        <v>3</v>
      </c>
      <c r="E15" s="47">
        <f>alpha!E7</f>
        <v>1095353</v>
      </c>
      <c r="F15" s="46">
        <f>alpha!F7</f>
        <v>0.34</v>
      </c>
    </row>
    <row r="16" spans="1:18" x14ac:dyDescent="0.25">
      <c r="A16" s="20" t="s">
        <v>13</v>
      </c>
      <c r="B16" s="40">
        <f>alpha!B14</f>
        <v>1269</v>
      </c>
      <c r="C16" s="40">
        <f>alpha!C14</f>
        <v>50760</v>
      </c>
      <c r="D16" s="56">
        <v>2.91215347897925</v>
      </c>
      <c r="E16" s="55">
        <f>alpha!E14</f>
        <v>150005</v>
      </c>
      <c r="F16" s="53">
        <f>alpha!F14</f>
        <v>0.54</v>
      </c>
    </row>
    <row r="17" spans="1:17" x14ac:dyDescent="0.25">
      <c r="A17" s="20" t="s">
        <v>17</v>
      </c>
      <c r="B17" s="40">
        <f>alpha!B18</f>
        <v>1269</v>
      </c>
      <c r="C17" s="40">
        <f>alpha!C18</f>
        <v>50760</v>
      </c>
      <c r="D17" s="56">
        <v>2.91215347897925</v>
      </c>
      <c r="E17" s="55">
        <f>alpha!E18</f>
        <v>44721</v>
      </c>
      <c r="F17" s="53">
        <f>alpha!F18</f>
        <v>0.34</v>
      </c>
    </row>
    <row r="18" spans="1:17" x14ac:dyDescent="0.25">
      <c r="A18" s="20" t="s">
        <v>14</v>
      </c>
      <c r="B18" s="40">
        <f>alpha!B21</f>
        <v>1269</v>
      </c>
      <c r="C18" s="40">
        <f>alpha!C21</f>
        <v>50760</v>
      </c>
      <c r="D18" s="56">
        <v>2.91215347897925</v>
      </c>
      <c r="E18" s="55">
        <f>alpha!E21</f>
        <v>43369</v>
      </c>
      <c r="F18" s="53">
        <f>alpha!F21</f>
        <v>0.24</v>
      </c>
    </row>
    <row r="19" spans="1:17" x14ac:dyDescent="0.25">
      <c r="A19" s="12" t="s">
        <v>15</v>
      </c>
      <c r="B19" s="40">
        <f>alpha!B26</f>
        <v>1269</v>
      </c>
      <c r="C19" s="40">
        <f>alpha!C26</f>
        <v>50760</v>
      </c>
      <c r="D19" s="56">
        <v>2.91215347897925</v>
      </c>
      <c r="E19" s="55">
        <f>alpha!E26</f>
        <v>8364</v>
      </c>
      <c r="F19" s="53">
        <f>alpha!F26</f>
        <v>0.15</v>
      </c>
    </row>
    <row r="20" spans="1:17" x14ac:dyDescent="0.25">
      <c r="A20" s="20" t="s">
        <v>16</v>
      </c>
      <c r="B20" s="40">
        <f>alpha!B27</f>
        <v>1269</v>
      </c>
      <c r="C20" s="40">
        <f>alpha!C27</f>
        <v>50760</v>
      </c>
      <c r="D20" s="56">
        <v>2.91215347897925</v>
      </c>
      <c r="E20" s="55">
        <f>alpha!E27</f>
        <v>73506</v>
      </c>
      <c r="F20" s="53">
        <f>alpha!F27</f>
        <v>0.4</v>
      </c>
    </row>
    <row r="21" spans="1:17" x14ac:dyDescent="0.25">
      <c r="A21" s="20" t="s">
        <v>19</v>
      </c>
      <c r="B21" s="40">
        <f>alpha!B8</f>
        <v>1176</v>
      </c>
      <c r="C21" s="40">
        <f>alpha!C8</f>
        <v>47040</v>
      </c>
      <c r="D21" s="56">
        <v>2.7</v>
      </c>
      <c r="E21" s="55">
        <f>alpha!E8</f>
        <v>32177</v>
      </c>
      <c r="F21" s="53">
        <f>alpha!F8</f>
        <v>0.32</v>
      </c>
    </row>
    <row r="22" spans="1:17" x14ac:dyDescent="0.25">
      <c r="A22" s="19" t="s">
        <v>20</v>
      </c>
      <c r="B22" s="40">
        <f>alpha!B10</f>
        <v>1156</v>
      </c>
      <c r="C22" s="40">
        <f>alpha!C10</f>
        <v>46240</v>
      </c>
      <c r="D22" s="56">
        <v>2.6528364237194801</v>
      </c>
      <c r="E22" s="55">
        <f>alpha!E10</f>
        <v>36639</v>
      </c>
      <c r="F22" s="53">
        <f>alpha!F10</f>
        <v>0.22</v>
      </c>
    </row>
    <row r="23" spans="1:17" x14ac:dyDescent="0.25">
      <c r="A23" s="19" t="s">
        <v>21</v>
      </c>
      <c r="B23" s="40">
        <f>alpha!B11</f>
        <v>1156</v>
      </c>
      <c r="C23" s="40">
        <f>alpha!C11</f>
        <v>46240</v>
      </c>
      <c r="D23" s="56">
        <v>2.6528364237194801</v>
      </c>
      <c r="E23" s="55">
        <f>alpha!E11</f>
        <v>59521</v>
      </c>
      <c r="F23" s="53">
        <f>alpha!F11</f>
        <v>0.32</v>
      </c>
    </row>
    <row r="24" spans="1:17" x14ac:dyDescent="0.25">
      <c r="A24" s="19" t="s">
        <v>22</v>
      </c>
      <c r="B24" s="40">
        <f>alpha!B15</f>
        <v>1156</v>
      </c>
      <c r="C24" s="40">
        <f>alpha!C15</f>
        <v>46240</v>
      </c>
      <c r="D24" s="56">
        <v>2.6528364237194801</v>
      </c>
      <c r="E24" s="55">
        <f>alpha!E15</f>
        <v>20567</v>
      </c>
      <c r="F24" s="53">
        <f>alpha!F15</f>
        <v>0.2</v>
      </c>
    </row>
    <row r="25" spans="1:17" x14ac:dyDescent="0.25">
      <c r="A25" s="19" t="s">
        <v>23</v>
      </c>
      <c r="B25" s="40">
        <f>alpha!B24</f>
        <v>1156</v>
      </c>
      <c r="C25" s="40">
        <f>alpha!C24</f>
        <v>46240</v>
      </c>
      <c r="D25" s="56">
        <v>2.6528364237194801</v>
      </c>
      <c r="E25" s="55">
        <f>alpha!E24</f>
        <v>7078</v>
      </c>
      <c r="F25" s="53">
        <f>alpha!F24</f>
        <v>0.28000000000000003</v>
      </c>
    </row>
    <row r="26" spans="1:17" x14ac:dyDescent="0.25">
      <c r="A26" s="20" t="s">
        <v>24</v>
      </c>
      <c r="B26" s="40">
        <f>alpha!B28</f>
        <v>1124</v>
      </c>
      <c r="C26" s="40">
        <f>alpha!C28</f>
        <v>44960</v>
      </c>
      <c r="D26" s="56">
        <v>2.5794015054158299</v>
      </c>
      <c r="E26" s="55">
        <f>alpha!E28</f>
        <v>10724</v>
      </c>
      <c r="F26" s="53">
        <f>alpha!F28</f>
        <v>0.26</v>
      </c>
    </row>
    <row r="27" spans="1:17" x14ac:dyDescent="0.25">
      <c r="A27" s="20" t="s">
        <v>26</v>
      </c>
      <c r="B27" s="40">
        <f>alpha!B12</f>
        <v>1122</v>
      </c>
      <c r="C27" s="40">
        <f>alpha!C12</f>
        <v>44880</v>
      </c>
      <c r="D27" s="56">
        <v>2.5748118230218502</v>
      </c>
      <c r="E27" s="55">
        <f>alpha!E12</f>
        <v>10743</v>
      </c>
      <c r="F27" s="53">
        <f>alpha!F12</f>
        <v>0.25</v>
      </c>
    </row>
    <row r="28" spans="1:17" x14ac:dyDescent="0.25">
      <c r="A28" s="20" t="s">
        <v>25</v>
      </c>
      <c r="B28" s="40">
        <f>alpha!B13</f>
        <v>1115</v>
      </c>
      <c r="C28" s="40">
        <f>alpha!C13</f>
        <v>44600</v>
      </c>
      <c r="D28" s="56">
        <v>2.5587479346429198</v>
      </c>
      <c r="E28" s="55">
        <f>alpha!E13</f>
        <v>16650</v>
      </c>
      <c r="F28" s="53">
        <f>alpha!F13</f>
        <v>0.33</v>
      </c>
    </row>
    <row r="29" spans="1:17" x14ac:dyDescent="0.25">
      <c r="B29" s="1"/>
      <c r="C29" s="1"/>
      <c r="D29" s="2"/>
      <c r="E29" s="3"/>
      <c r="F29" s="2"/>
    </row>
    <row r="30" spans="1:17" ht="15.75" x14ac:dyDescent="0.3">
      <c r="A30" s="60" t="s">
        <v>47</v>
      </c>
      <c r="B30" s="60"/>
      <c r="C30" s="60"/>
      <c r="D30" s="60"/>
      <c r="E30" s="60"/>
      <c r="F30" s="60"/>
      <c r="G30" s="21"/>
      <c r="H30" s="13"/>
      <c r="I30" s="13"/>
      <c r="J30" s="14"/>
      <c r="K30" s="14"/>
      <c r="L30" s="13"/>
      <c r="M30" s="15"/>
      <c r="N30" s="13"/>
      <c r="O30" s="13"/>
      <c r="P30" s="14"/>
      <c r="Q30" s="14"/>
    </row>
    <row r="31" spans="1:17" s="43" customFormat="1" ht="15.75" x14ac:dyDescent="0.3">
      <c r="A31" s="49"/>
      <c r="B31" s="48"/>
      <c r="C31" s="48"/>
      <c r="D31" s="50"/>
      <c r="E31" s="50"/>
      <c r="F31" s="48"/>
      <c r="G31" s="49"/>
      <c r="H31" s="48"/>
      <c r="I31" s="48"/>
      <c r="J31" s="50"/>
      <c r="K31" s="50"/>
      <c r="L31" s="48"/>
      <c r="M31" s="51"/>
      <c r="N31" s="48"/>
      <c r="O31" s="48"/>
      <c r="P31" s="42"/>
      <c r="Q31" s="42"/>
    </row>
    <row r="32" spans="1:17" ht="15.75" x14ac:dyDescent="0.3">
      <c r="B32" s="13"/>
      <c r="C32" s="13"/>
      <c r="D32" s="50"/>
      <c r="E32" s="14"/>
      <c r="F32" s="13"/>
      <c r="G32" s="21"/>
      <c r="H32" s="13"/>
      <c r="I32" s="13"/>
      <c r="J32" s="14"/>
      <c r="K32" s="14"/>
      <c r="L32" s="13"/>
      <c r="M32" s="15"/>
      <c r="N32" s="13"/>
      <c r="O32" s="13"/>
      <c r="P32" s="14"/>
      <c r="Q32" s="14"/>
    </row>
    <row r="33" spans="1:7" x14ac:dyDescent="0.25">
      <c r="A33" s="60" t="s">
        <v>46</v>
      </c>
      <c r="B33" s="60"/>
      <c r="C33" s="60"/>
      <c r="D33" s="60"/>
      <c r="E33" s="60"/>
      <c r="F33" s="60"/>
      <c r="G33" s="17"/>
    </row>
    <row r="34" spans="1:7" x14ac:dyDescent="0.25">
      <c r="A34" s="61" t="s">
        <v>43</v>
      </c>
      <c r="B34" s="61"/>
      <c r="C34" s="61"/>
      <c r="D34" s="61"/>
      <c r="E34" s="61"/>
      <c r="F34" s="61"/>
      <c r="G34" s="17"/>
    </row>
    <row r="35" spans="1:7" x14ac:dyDescent="0.25">
      <c r="A35" s="62" t="s">
        <v>45</v>
      </c>
      <c r="B35" s="62"/>
      <c r="C35" s="62"/>
      <c r="D35" s="62"/>
      <c r="E35" s="62"/>
      <c r="F35" s="62"/>
      <c r="G35" s="17"/>
    </row>
  </sheetData>
  <sortState ref="A7:F28">
    <sortCondition descending="1" ref="B7"/>
  </sortState>
  <mergeCells count="5">
    <mergeCell ref="A5:F5"/>
    <mergeCell ref="A30:F30"/>
    <mergeCell ref="A33:F33"/>
    <mergeCell ref="A34:F34"/>
    <mergeCell ref="A35:F35"/>
  </mergeCells>
  <printOptions horizontalCentered="1"/>
  <pageMargins left="0.84" right="0.25" top="0.25" bottom="0.25" header="0.25" footer="0.2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23" sqref="D23"/>
    </sheetView>
  </sheetViews>
  <sheetFormatPr defaultRowHeight="15" x14ac:dyDescent="0.25"/>
  <cols>
    <col min="1" max="1" width="22" style="17" customWidth="1"/>
    <col min="2" max="2" width="17.5703125" customWidth="1"/>
    <col min="3" max="3" width="18.42578125" customWidth="1"/>
    <col min="4" max="4" width="20" style="54" customWidth="1"/>
    <col min="5" max="5" width="19.7109375" customWidth="1"/>
    <col min="6" max="6" width="18" customWidth="1"/>
  </cols>
  <sheetData>
    <row r="1" spans="1:11" x14ac:dyDescent="0.25">
      <c r="B1" s="1"/>
      <c r="C1" s="1"/>
      <c r="D1" s="52"/>
      <c r="E1" s="3"/>
      <c r="F1" s="2"/>
    </row>
    <row r="2" spans="1:11" x14ac:dyDescent="0.25">
      <c r="B2" s="1"/>
      <c r="C2" s="1"/>
      <c r="D2" s="52"/>
      <c r="E2" s="3"/>
      <c r="F2" s="2"/>
    </row>
    <row r="3" spans="1:11" x14ac:dyDescent="0.25">
      <c r="B3" s="1"/>
      <c r="C3" s="1"/>
      <c r="D3" s="52"/>
      <c r="E3" s="3"/>
      <c r="F3" s="2"/>
    </row>
    <row r="4" spans="1:11" x14ac:dyDescent="0.25">
      <c r="B4" s="1"/>
      <c r="C4" s="1"/>
      <c r="D4" s="52"/>
      <c r="E4" s="3"/>
      <c r="F4" s="2"/>
    </row>
    <row r="5" spans="1:11" ht="25.5" x14ac:dyDescent="0.45">
      <c r="A5" s="59" t="s">
        <v>48</v>
      </c>
      <c r="B5" s="59"/>
      <c r="C5" s="59"/>
      <c r="D5" s="59"/>
      <c r="E5" s="59"/>
      <c r="F5" s="59"/>
    </row>
    <row r="6" spans="1:11" ht="39" x14ac:dyDescent="0.25">
      <c r="A6" s="18" t="s">
        <v>0</v>
      </c>
      <c r="B6" s="4" t="s">
        <v>1</v>
      </c>
      <c r="C6" s="5" t="s">
        <v>2</v>
      </c>
      <c r="D6" s="6" t="s">
        <v>51</v>
      </c>
      <c r="E6" s="6" t="s">
        <v>3</v>
      </c>
      <c r="F6" s="7" t="s">
        <v>4</v>
      </c>
    </row>
    <row r="7" spans="1:11" s="11" customFormat="1" x14ac:dyDescent="0.25">
      <c r="A7" s="44" t="s">
        <v>12</v>
      </c>
      <c r="B7" s="45">
        <v>1309</v>
      </c>
      <c r="C7" s="45">
        <v>52347</v>
      </c>
      <c r="D7" s="57">
        <v>3</v>
      </c>
      <c r="E7" s="47">
        <v>1095353</v>
      </c>
      <c r="F7" s="46">
        <v>0.34</v>
      </c>
    </row>
    <row r="8" spans="1:11" x14ac:dyDescent="0.25">
      <c r="A8" s="12" t="s">
        <v>19</v>
      </c>
      <c r="B8" s="8">
        <v>1176</v>
      </c>
      <c r="C8" s="8">
        <v>47040</v>
      </c>
      <c r="D8" s="56">
        <v>2.7</v>
      </c>
      <c r="E8" s="10">
        <v>32177</v>
      </c>
      <c r="F8" s="9">
        <v>0.32</v>
      </c>
    </row>
    <row r="9" spans="1:11" x14ac:dyDescent="0.25">
      <c r="A9" s="19" t="s">
        <v>5</v>
      </c>
      <c r="B9" s="8">
        <v>1371</v>
      </c>
      <c r="C9" s="8">
        <v>54840</v>
      </c>
      <c r="D9" s="56">
        <v>3.1</v>
      </c>
      <c r="E9" s="10">
        <v>115404</v>
      </c>
      <c r="F9" s="9">
        <v>0.34</v>
      </c>
      <c r="G9" s="11"/>
      <c r="H9" s="11"/>
      <c r="I9" s="11"/>
      <c r="J9" s="11"/>
      <c r="K9" s="11"/>
    </row>
    <row r="10" spans="1:11" x14ac:dyDescent="0.25">
      <c r="A10" s="19" t="s">
        <v>20</v>
      </c>
      <c r="B10" s="8">
        <v>1156</v>
      </c>
      <c r="C10" s="8">
        <v>46240</v>
      </c>
      <c r="D10" s="56">
        <v>2.6528364237194801</v>
      </c>
      <c r="E10" s="10">
        <v>36639</v>
      </c>
      <c r="F10" s="9">
        <v>0.22</v>
      </c>
    </row>
    <row r="11" spans="1:11" x14ac:dyDescent="0.25">
      <c r="A11" s="19" t="s">
        <v>21</v>
      </c>
      <c r="B11" s="8">
        <v>1156</v>
      </c>
      <c r="C11" s="8">
        <v>46240</v>
      </c>
      <c r="D11" s="56">
        <v>2.6528364237194801</v>
      </c>
      <c r="E11" s="10">
        <v>59521</v>
      </c>
      <c r="F11" s="9">
        <v>0.32</v>
      </c>
    </row>
    <row r="12" spans="1:11" x14ac:dyDescent="0.25">
      <c r="A12" s="20" t="s">
        <v>26</v>
      </c>
      <c r="B12" s="8">
        <v>1122</v>
      </c>
      <c r="C12" s="8">
        <v>44880</v>
      </c>
      <c r="D12" s="56">
        <v>2.5748118230218502</v>
      </c>
      <c r="E12" s="10">
        <v>10743</v>
      </c>
      <c r="F12" s="9">
        <v>0.25</v>
      </c>
    </row>
    <row r="13" spans="1:11" x14ac:dyDescent="0.25">
      <c r="A13" s="20" t="s">
        <v>25</v>
      </c>
      <c r="B13" s="8">
        <v>1115</v>
      </c>
      <c r="C13" s="8">
        <v>44600</v>
      </c>
      <c r="D13" s="56">
        <v>2.5587479346429198</v>
      </c>
      <c r="E13" s="10">
        <v>16650</v>
      </c>
      <c r="F13" s="9">
        <v>0.33</v>
      </c>
    </row>
    <row r="14" spans="1:11" x14ac:dyDescent="0.25">
      <c r="A14" s="20" t="s">
        <v>13</v>
      </c>
      <c r="B14" s="8">
        <v>1269</v>
      </c>
      <c r="C14" s="8">
        <v>50760</v>
      </c>
      <c r="D14" s="56">
        <v>2.91215347897925</v>
      </c>
      <c r="E14" s="10">
        <v>150005</v>
      </c>
      <c r="F14" s="9">
        <v>0.54</v>
      </c>
    </row>
    <row r="15" spans="1:11" x14ac:dyDescent="0.25">
      <c r="A15" s="19" t="s">
        <v>22</v>
      </c>
      <c r="B15" s="8">
        <v>1156</v>
      </c>
      <c r="C15" s="8">
        <v>46240</v>
      </c>
      <c r="D15" s="56">
        <v>2.6528364237194801</v>
      </c>
      <c r="E15" s="10">
        <v>20567</v>
      </c>
      <c r="F15" s="9">
        <v>0.2</v>
      </c>
    </row>
    <row r="16" spans="1:11" x14ac:dyDescent="0.25">
      <c r="A16" s="20" t="s">
        <v>18</v>
      </c>
      <c r="B16" s="8">
        <v>1315</v>
      </c>
      <c r="C16" s="8">
        <v>52600</v>
      </c>
      <c r="D16" s="56">
        <v>3.0177161740407601</v>
      </c>
      <c r="E16" s="10">
        <v>164341</v>
      </c>
      <c r="F16" s="9">
        <v>0.67</v>
      </c>
    </row>
    <row r="17" spans="1:11" x14ac:dyDescent="0.25">
      <c r="A17" s="20" t="s">
        <v>7</v>
      </c>
      <c r="B17" s="8">
        <v>1495</v>
      </c>
      <c r="C17" s="8">
        <v>59800</v>
      </c>
      <c r="D17" s="56">
        <v>3.4307875894988098</v>
      </c>
      <c r="E17" s="10">
        <v>7240</v>
      </c>
      <c r="F17" s="9">
        <v>0.15</v>
      </c>
    </row>
    <row r="18" spans="1:11" x14ac:dyDescent="0.25">
      <c r="A18" s="20" t="s">
        <v>17</v>
      </c>
      <c r="B18" s="8">
        <v>1269</v>
      </c>
      <c r="C18" s="8">
        <v>50760</v>
      </c>
      <c r="D18" s="56">
        <v>2.91215347897925</v>
      </c>
      <c r="E18" s="10">
        <v>44721</v>
      </c>
      <c r="F18" s="9">
        <v>0.34</v>
      </c>
    </row>
    <row r="19" spans="1:11" x14ac:dyDescent="0.25">
      <c r="A19" s="20" t="s">
        <v>8</v>
      </c>
      <c r="B19" s="8">
        <v>1495</v>
      </c>
      <c r="C19" s="8">
        <v>59800</v>
      </c>
      <c r="D19" s="56">
        <v>3.4307875894988098</v>
      </c>
      <c r="E19" s="10">
        <v>95109</v>
      </c>
      <c r="F19" s="9">
        <v>0.34</v>
      </c>
    </row>
    <row r="20" spans="1:11" x14ac:dyDescent="0.25">
      <c r="A20" s="20" t="s">
        <v>10</v>
      </c>
      <c r="B20" s="8">
        <v>1373</v>
      </c>
      <c r="C20" s="8">
        <v>54920</v>
      </c>
      <c r="D20" s="56">
        <v>3.1508169634661298</v>
      </c>
      <c r="E20" s="10">
        <v>57961</v>
      </c>
      <c r="F20" s="9">
        <v>0.25</v>
      </c>
    </row>
    <row r="21" spans="1:11" x14ac:dyDescent="0.25">
      <c r="A21" s="20" t="s">
        <v>14</v>
      </c>
      <c r="B21" s="8">
        <v>1269</v>
      </c>
      <c r="C21" s="8">
        <v>50760</v>
      </c>
      <c r="D21" s="56">
        <v>2.91215347897925</v>
      </c>
      <c r="E21" s="10">
        <v>43369</v>
      </c>
      <c r="F21" s="9">
        <v>0.24</v>
      </c>
    </row>
    <row r="22" spans="1:11" x14ac:dyDescent="0.25">
      <c r="A22" s="12" t="s">
        <v>11</v>
      </c>
      <c r="B22" s="8">
        <v>1373</v>
      </c>
      <c r="C22" s="8">
        <v>54920</v>
      </c>
      <c r="D22" s="56">
        <v>3.1508169634661298</v>
      </c>
      <c r="E22" s="10">
        <v>41475</v>
      </c>
      <c r="F22" s="9">
        <v>0.19</v>
      </c>
    </row>
    <row r="23" spans="1:11" x14ac:dyDescent="0.25">
      <c r="A23" s="19" t="s">
        <v>6</v>
      </c>
      <c r="B23" s="8">
        <v>1371</v>
      </c>
      <c r="C23" s="8">
        <v>54840</v>
      </c>
      <c r="D23" s="56">
        <v>3.1462272810721501</v>
      </c>
      <c r="E23" s="10">
        <v>74291</v>
      </c>
      <c r="F23" s="9">
        <v>0.46</v>
      </c>
    </row>
    <row r="24" spans="1:11" x14ac:dyDescent="0.25">
      <c r="A24" s="19" t="s">
        <v>23</v>
      </c>
      <c r="B24" s="8">
        <v>1156</v>
      </c>
      <c r="C24" s="8">
        <v>46240</v>
      </c>
      <c r="D24" s="56">
        <v>2.6528364237194801</v>
      </c>
      <c r="E24" s="10">
        <v>7078</v>
      </c>
      <c r="F24" s="9">
        <v>0.28000000000000003</v>
      </c>
    </row>
    <row r="25" spans="1:11" x14ac:dyDescent="0.25">
      <c r="A25" s="20" t="s">
        <v>9</v>
      </c>
      <c r="B25" s="8">
        <v>1495</v>
      </c>
      <c r="C25" s="8">
        <v>59800</v>
      </c>
      <c r="D25" s="56">
        <v>3.4307875894988098</v>
      </c>
      <c r="E25" s="10">
        <v>25468</v>
      </c>
      <c r="F25" s="9">
        <v>0.22</v>
      </c>
    </row>
    <row r="26" spans="1:11" x14ac:dyDescent="0.25">
      <c r="A26" s="12" t="s">
        <v>15</v>
      </c>
      <c r="B26" s="8">
        <v>1269</v>
      </c>
      <c r="C26" s="8">
        <v>50760</v>
      </c>
      <c r="D26" s="56">
        <v>2.91215347897925</v>
      </c>
      <c r="E26" s="10">
        <v>8364</v>
      </c>
      <c r="F26" s="9">
        <v>0.15</v>
      </c>
    </row>
    <row r="27" spans="1:11" x14ac:dyDescent="0.25">
      <c r="A27" s="20" t="s">
        <v>16</v>
      </c>
      <c r="B27" s="8">
        <v>1269</v>
      </c>
      <c r="C27" s="8">
        <v>50760</v>
      </c>
      <c r="D27" s="56">
        <v>2.91215347897925</v>
      </c>
      <c r="E27" s="10">
        <v>73506</v>
      </c>
      <c r="F27" s="9">
        <v>0.4</v>
      </c>
    </row>
    <row r="28" spans="1:11" x14ac:dyDescent="0.25">
      <c r="A28" s="20" t="s">
        <v>24</v>
      </c>
      <c r="B28" s="8">
        <v>1124</v>
      </c>
      <c r="C28" s="8">
        <v>44960</v>
      </c>
      <c r="D28" s="56">
        <v>2.5794015054158299</v>
      </c>
      <c r="E28" s="10">
        <v>10724</v>
      </c>
      <c r="F28" s="9">
        <v>0.26</v>
      </c>
    </row>
    <row r="29" spans="1:11" x14ac:dyDescent="0.25">
      <c r="B29" s="1"/>
      <c r="C29" s="1"/>
      <c r="D29" s="52"/>
      <c r="E29" s="3"/>
      <c r="F29" s="2"/>
    </row>
    <row r="30" spans="1:11" ht="15.75" x14ac:dyDescent="0.3">
      <c r="A30" s="60" t="s">
        <v>47</v>
      </c>
      <c r="B30" s="60"/>
      <c r="C30" s="60"/>
      <c r="D30" s="60"/>
      <c r="E30" s="60"/>
      <c r="F30" s="60"/>
      <c r="G30" s="15"/>
      <c r="H30" s="13"/>
      <c r="I30" s="13"/>
      <c r="J30" s="14"/>
      <c r="K30" s="14"/>
    </row>
    <row r="31" spans="1:11" s="43" customFormat="1" ht="15.75" x14ac:dyDescent="0.3">
      <c r="A31" s="49"/>
      <c r="B31" s="48"/>
      <c r="C31" s="48"/>
      <c r="D31" s="50"/>
      <c r="E31" s="50"/>
      <c r="F31" s="48"/>
      <c r="G31" s="51"/>
      <c r="H31" s="48"/>
      <c r="I31" s="41"/>
      <c r="J31" s="42"/>
      <c r="K31" s="42"/>
    </row>
    <row r="32" spans="1:11" ht="15.75" x14ac:dyDescent="0.3">
      <c r="B32" s="13"/>
      <c r="C32" s="13"/>
      <c r="D32" s="50"/>
      <c r="E32" s="14"/>
      <c r="F32" s="13"/>
      <c r="G32" s="15"/>
      <c r="H32" s="13"/>
      <c r="I32" s="13"/>
      <c r="J32" s="14"/>
      <c r="K32" s="14"/>
    </row>
    <row r="33" spans="1:6" x14ac:dyDescent="0.25">
      <c r="A33" s="60" t="s">
        <v>46</v>
      </c>
      <c r="B33" s="60"/>
      <c r="C33" s="60"/>
      <c r="D33" s="60"/>
      <c r="E33" s="60"/>
      <c r="F33" s="60"/>
    </row>
    <row r="34" spans="1:6" x14ac:dyDescent="0.25">
      <c r="A34" s="61" t="s">
        <v>43</v>
      </c>
      <c r="B34" s="61"/>
      <c r="C34" s="61"/>
      <c r="D34" s="61"/>
      <c r="E34" s="61"/>
      <c r="F34" s="61"/>
    </row>
    <row r="35" spans="1:6" x14ac:dyDescent="0.25">
      <c r="A35" s="62" t="s">
        <v>45</v>
      </c>
      <c r="B35" s="62"/>
      <c r="C35" s="62"/>
      <c r="D35" s="62"/>
      <c r="E35" s="62"/>
      <c r="F35" s="62"/>
    </row>
  </sheetData>
  <mergeCells count="5">
    <mergeCell ref="A5:F5"/>
    <mergeCell ref="A33:F33"/>
    <mergeCell ref="A34:F34"/>
    <mergeCell ref="A35:F35"/>
    <mergeCell ref="A30:F30"/>
  </mergeCells>
  <printOptions horizontalCentered="1" verticalCentered="1"/>
  <pageMargins left="0.79" right="0.25" top="0.25" bottom="0.25" header="0.25" footer="0.2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7"/>
  <sheetViews>
    <sheetView workbookViewId="0">
      <selection activeCell="B2" sqref="B2"/>
    </sheetView>
  </sheetViews>
  <sheetFormatPr defaultRowHeight="15" x14ac:dyDescent="0.3"/>
  <cols>
    <col min="1" max="1" width="9.140625" style="16"/>
    <col min="2" max="2" width="25.7109375" style="24" customWidth="1"/>
    <col min="3" max="3" width="50.85546875" style="13" customWidth="1"/>
    <col min="4" max="16384" width="9.140625" style="24"/>
  </cols>
  <sheetData>
    <row r="6" spans="1:3" s="22" customFormat="1" ht="25.5" x14ac:dyDescent="0.45">
      <c r="A6" s="63" t="s">
        <v>50</v>
      </c>
      <c r="B6" s="63"/>
      <c r="C6" s="63"/>
    </row>
    <row r="7" spans="1:3" ht="18" thickBot="1" x14ac:dyDescent="0.4">
      <c r="A7" s="23"/>
    </row>
    <row r="8" spans="1:3" s="27" customFormat="1" ht="19.5" customHeight="1" x14ac:dyDescent="0.35">
      <c r="A8" s="25" t="s">
        <v>27</v>
      </c>
      <c r="B8" s="25" t="s">
        <v>28</v>
      </c>
      <c r="C8" s="26" t="s">
        <v>29</v>
      </c>
    </row>
    <row r="9" spans="1:3" x14ac:dyDescent="0.3">
      <c r="A9" s="28">
        <v>1</v>
      </c>
      <c r="B9" s="29" t="s">
        <v>30</v>
      </c>
      <c r="C9" s="30">
        <v>31.61</v>
      </c>
    </row>
    <row r="10" spans="1:3" x14ac:dyDescent="0.3">
      <c r="A10" s="28">
        <v>2</v>
      </c>
      <c r="B10" s="29" t="s">
        <v>31</v>
      </c>
      <c r="C10" s="30">
        <v>28.04</v>
      </c>
    </row>
    <row r="11" spans="1:3" x14ac:dyDescent="0.3">
      <c r="A11" s="28">
        <v>3</v>
      </c>
      <c r="B11" s="29" t="s">
        <v>32</v>
      </c>
      <c r="C11" s="30">
        <v>26.65</v>
      </c>
    </row>
    <row r="12" spans="1:3" s="38" customFormat="1" x14ac:dyDescent="0.3">
      <c r="A12" s="28">
        <v>4</v>
      </c>
      <c r="B12" s="29" t="s">
        <v>35</v>
      </c>
      <c r="C12" s="30">
        <v>25.67</v>
      </c>
    </row>
    <row r="13" spans="1:3" s="34" customFormat="1" ht="21" x14ac:dyDescent="0.4">
      <c r="A13" s="31">
        <v>5</v>
      </c>
      <c r="B13" s="32" t="s">
        <v>34</v>
      </c>
      <c r="C13" s="33">
        <v>25.17</v>
      </c>
    </row>
    <row r="14" spans="1:3" x14ac:dyDescent="0.3">
      <c r="A14" s="28">
        <v>6</v>
      </c>
      <c r="B14" s="29" t="s">
        <v>36</v>
      </c>
      <c r="C14" s="30">
        <v>24.64</v>
      </c>
    </row>
    <row r="15" spans="1:3" x14ac:dyDescent="0.3">
      <c r="A15" s="28">
        <v>7</v>
      </c>
      <c r="B15" s="29" t="s">
        <v>33</v>
      </c>
      <c r="C15" s="30">
        <v>24.64</v>
      </c>
    </row>
    <row r="16" spans="1:3" x14ac:dyDescent="0.3">
      <c r="A16" s="28">
        <v>8</v>
      </c>
      <c r="B16" s="29" t="s">
        <v>40</v>
      </c>
      <c r="C16" s="30">
        <v>24.29</v>
      </c>
    </row>
    <row r="17" spans="1:3" x14ac:dyDescent="0.3">
      <c r="A17" s="28">
        <v>9</v>
      </c>
      <c r="B17" s="29" t="s">
        <v>41</v>
      </c>
      <c r="C17" s="30">
        <v>22.55</v>
      </c>
    </row>
    <row r="18" spans="1:3" ht="15.75" thickBot="1" x14ac:dyDescent="0.35">
      <c r="A18" s="35">
        <v>10</v>
      </c>
      <c r="B18" s="36" t="s">
        <v>49</v>
      </c>
      <c r="C18" s="37">
        <v>21.69</v>
      </c>
    </row>
    <row r="20" spans="1:3" ht="39.75" customHeight="1" x14ac:dyDescent="0.3">
      <c r="A20" s="64" t="s">
        <v>37</v>
      </c>
      <c r="B20" s="65"/>
      <c r="C20" s="65"/>
    </row>
    <row r="22" spans="1:3" x14ac:dyDescent="0.3">
      <c r="A22" s="67" t="s">
        <v>38</v>
      </c>
      <c r="B22" s="67"/>
      <c r="C22" s="67"/>
    </row>
    <row r="23" spans="1:3" x14ac:dyDescent="0.3">
      <c r="A23" s="68" t="s">
        <v>39</v>
      </c>
      <c r="B23" s="68"/>
      <c r="C23" s="68"/>
    </row>
    <row r="24" spans="1:3" x14ac:dyDescent="0.3">
      <c r="A24" s="39"/>
    </row>
    <row r="25" spans="1:3" x14ac:dyDescent="0.3">
      <c r="A25" s="67" t="s">
        <v>42</v>
      </c>
      <c r="B25" s="67"/>
      <c r="C25" s="67"/>
    </row>
    <row r="26" spans="1:3" x14ac:dyDescent="0.3">
      <c r="A26" s="66" t="s">
        <v>43</v>
      </c>
      <c r="B26" s="66"/>
      <c r="C26" s="66"/>
    </row>
    <row r="27" spans="1:3" x14ac:dyDescent="0.3">
      <c r="A27" s="66" t="s">
        <v>44</v>
      </c>
      <c r="B27" s="66"/>
      <c r="C27" s="66"/>
    </row>
  </sheetData>
  <mergeCells count="7">
    <mergeCell ref="A6:C6"/>
    <mergeCell ref="A20:C20"/>
    <mergeCell ref="A26:C26"/>
    <mergeCell ref="A27:C27"/>
    <mergeCell ref="A22:C22"/>
    <mergeCell ref="A23:C23"/>
    <mergeCell ref="A25:C25"/>
  </mergeCells>
  <hyperlinks>
    <hyperlink ref="A23" r:id="rId1"/>
  </hyperlinks>
  <printOptions horizontalCentered="1"/>
  <pageMargins left="0.7" right="0.7" top="0.75" bottom="0.75" header="0.3" footer="0.3"/>
  <pageSetup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to low 2014</vt:lpstr>
      <vt:lpstr>alpha</vt:lpstr>
      <vt:lpstr>least affordable states</vt:lpstr>
      <vt:lpstr>Sheet1</vt:lpstr>
    </vt:vector>
  </TitlesOfParts>
  <Company>Drexel 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 Arce</cp:lastModifiedBy>
  <cp:lastPrinted>2014-04-01T15:37:33Z</cp:lastPrinted>
  <dcterms:created xsi:type="dcterms:W3CDTF">2012-03-05T16:27:33Z</dcterms:created>
  <dcterms:modified xsi:type="dcterms:W3CDTF">2015-05-18T17:41:37Z</dcterms:modified>
</cp:coreProperties>
</file>